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f685eb0da1e9745/Desktop/Szovsz/Udito/"/>
    </mc:Choice>
  </mc:AlternateContent>
  <xr:revisionPtr revIDLastSave="0" documentId="8_{40E895A2-8910-456A-A824-49E35B109018}" xr6:coauthVersionLast="47" xr6:coauthVersionMax="47" xr10:uidLastSave="{00000000-0000-0000-0000-000000000000}"/>
  <bookViews>
    <workbookView xWindow="510" yWindow="-15525" windowWidth="27570" windowHeight="14550" xr2:uid="{0406596D-46F7-4C1F-9207-9A65F77B2B4D}"/>
  </bookViews>
  <sheets>
    <sheet name="ORÜ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10" i="1"/>
  <c r="J3" i="1"/>
  <c r="M3" i="1" s="1"/>
  <c r="J10" i="1"/>
  <c r="M10" i="1" s="1"/>
  <c r="J11" i="1"/>
  <c r="L11" i="1" s="1"/>
  <c r="H3" i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H11" i="1"/>
  <c r="H2" i="1"/>
  <c r="J2" i="1" s="1"/>
  <c r="L4" i="1" l="1"/>
  <c r="M4" i="1"/>
  <c r="L5" i="1"/>
  <c r="M5" i="1"/>
  <c r="L8" i="1"/>
  <c r="M8" i="1"/>
  <c r="L2" i="1"/>
  <c r="M2" i="1"/>
  <c r="L9" i="1"/>
  <c r="M9" i="1" s="1"/>
  <c r="L7" i="1"/>
  <c r="M7" i="1"/>
  <c r="L6" i="1"/>
  <c r="M6" i="1"/>
  <c r="M11" i="1"/>
</calcChain>
</file>

<file path=xl/sharedStrings.xml><?xml version="1.0" encoding="utf-8"?>
<sst xmlns="http://schemas.openxmlformats.org/spreadsheetml/2006/main" count="43" uniqueCount="36">
  <si>
    <t>Név</t>
  </si>
  <si>
    <t>Város</t>
  </si>
  <si>
    <t>Utca</t>
  </si>
  <si>
    <t>Egységár</t>
  </si>
  <si>
    <t>Mérő előző</t>
  </si>
  <si>
    <t>Mérő utolsó</t>
  </si>
  <si>
    <t>Összesen (Ft)</t>
  </si>
  <si>
    <t>Debreceni János</t>
  </si>
  <si>
    <t>Ágh Viktória</t>
  </si>
  <si>
    <t>Borz Jenő</t>
  </si>
  <si>
    <t>Kis Jenő</t>
  </si>
  <si>
    <t>Kis Pál</t>
  </si>
  <si>
    <t>Öt Zsuzsa</t>
  </si>
  <si>
    <t>Hang Nándor</t>
  </si>
  <si>
    <t>Ujj Virág</t>
  </si>
  <si>
    <t>Róka Sándor</t>
  </si>
  <si>
    <t>Gábor Zsófi</t>
  </si>
  <si>
    <t>Siófok</t>
  </si>
  <si>
    <t>Debrecen</t>
  </si>
  <si>
    <t>Budapest</t>
  </si>
  <si>
    <t>Gyöngyösi út</t>
  </si>
  <si>
    <t>Batthány u</t>
  </si>
  <si>
    <t>Fő tér</t>
  </si>
  <si>
    <t>Tarcali utca</t>
  </si>
  <si>
    <t>Mező utca</t>
  </si>
  <si>
    <t>Kossuth utca</t>
  </si>
  <si>
    <t>Petőfi utca</t>
  </si>
  <si>
    <t>Garai tér</t>
  </si>
  <si>
    <t>Göncöl utca</t>
  </si>
  <si>
    <t>Rádió köz</t>
  </si>
  <si>
    <t>Irányító-szám</t>
  </si>
  <si>
    <t>Áfa nélkül</t>
  </si>
  <si>
    <t>Áfa (%)</t>
  </si>
  <si>
    <t>Áfa összege (Ft)</t>
  </si>
  <si>
    <t>Elszá-molt</t>
  </si>
  <si>
    <t>Ház-szám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</si>
</sst>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7B46A-2FD7-4D12-9AA7-123762338644}">
  <dimension ref="A1:M11"/>
  <sheetViews>
    <sheetView tabSelected="1" workbookViewId="0">
      <selection sqref="A1:M11"/>
    </sheetView>
  </sheetViews>
  <sheetFormatPr defaultRowHeight="12.75" x14ac:dyDescent="0.2"/>
  <cols>
    <col min="1" max="1" width="13.28515625" style="7" customWidth="1"/>
    <col min="2" max="2" width="7.5703125" style="5" bestFit="1" customWidth="1"/>
    <col min="3" max="3" width="8.85546875" bestFit="1" customWidth="1"/>
    <col min="4" max="4" width="12" bestFit="1" customWidth="1"/>
    <col min="5" max="5" width="5.5703125" bestFit="1" customWidth="1"/>
    <col min="6" max="6" width="5.42578125" bestFit="1" customWidth="1"/>
    <col min="7" max="7" width="6" bestFit="1" customWidth="1"/>
    <col min="8" max="8" width="6.28515625" bestFit="1" customWidth="1"/>
    <col min="10" max="10" width="7.28515625" customWidth="1"/>
    <col min="11" max="11" width="5.7109375" customWidth="1"/>
  </cols>
  <sheetData>
    <row r="1" spans="1:13" ht="38.25" x14ac:dyDescent="0.2">
      <c r="A1" s="1" t="s">
        <v>0</v>
      </c>
      <c r="B1" s="4" t="s">
        <v>30</v>
      </c>
      <c r="C1" s="1" t="s">
        <v>1</v>
      </c>
      <c r="D1" s="1" t="s">
        <v>2</v>
      </c>
      <c r="E1" s="1" t="s">
        <v>35</v>
      </c>
      <c r="F1" s="1" t="s">
        <v>4</v>
      </c>
      <c r="G1" s="1" t="s">
        <v>5</v>
      </c>
      <c r="H1" s="1" t="s">
        <v>34</v>
      </c>
      <c r="I1" s="1" t="s">
        <v>3</v>
      </c>
      <c r="J1" s="1" t="s">
        <v>31</v>
      </c>
      <c r="K1" s="1" t="s">
        <v>32</v>
      </c>
      <c r="L1" s="1" t="s">
        <v>33</v>
      </c>
      <c r="M1" s="1" t="s">
        <v>6</v>
      </c>
    </row>
    <row r="2" spans="1:13" ht="25.5" x14ac:dyDescent="0.2">
      <c r="A2" s="7" t="s">
        <v>7</v>
      </c>
      <c r="B2" s="5">
        <v>8600</v>
      </c>
      <c r="C2" t="s">
        <v>17</v>
      </c>
      <c r="D2" t="s">
        <v>22</v>
      </c>
      <c r="E2" s="8">
        <v>4</v>
      </c>
      <c r="F2" s="8">
        <v>1023</v>
      </c>
      <c r="G2" s="8">
        <v>1052</v>
      </c>
      <c r="H2" s="8">
        <f>G2-F2</f>
        <v>29</v>
      </c>
      <c r="I2" s="6">
        <v>176</v>
      </c>
      <c r="J2">
        <f>H2*I2</f>
        <v>5104</v>
      </c>
      <c r="K2" s="6">
        <v>12</v>
      </c>
      <c r="L2" s="3">
        <f>ROUNDUP(+J2*K2/100,0)</f>
        <v>613</v>
      </c>
      <c r="M2" s="3">
        <f>J2+L2</f>
        <v>5717</v>
      </c>
    </row>
    <row r="3" spans="1:13" x14ac:dyDescent="0.2">
      <c r="A3" s="7" t="s">
        <v>8</v>
      </c>
      <c r="B3" s="5">
        <v>1113</v>
      </c>
      <c r="C3" t="s">
        <v>19</v>
      </c>
      <c r="D3" t="s">
        <v>23</v>
      </c>
      <c r="E3" s="8">
        <v>21</v>
      </c>
      <c r="F3" s="8">
        <v>432</v>
      </c>
      <c r="G3" s="8">
        <v>444</v>
      </c>
      <c r="H3" s="8">
        <f t="shared" ref="H3:H11" si="0">G3-F3</f>
        <v>12</v>
      </c>
      <c r="I3" s="6">
        <v>178</v>
      </c>
      <c r="J3">
        <f t="shared" ref="J3:J11" si="1">H3*I3</f>
        <v>2136</v>
      </c>
      <c r="K3" s="6">
        <v>12</v>
      </c>
      <c r="L3" s="3">
        <f t="shared" ref="L3:L11" si="2">ROUNDUP(+J3*K3/100,0)</f>
        <v>257</v>
      </c>
      <c r="M3" s="3">
        <f t="shared" ref="M3:M11" si="3">J3+L3</f>
        <v>2393</v>
      </c>
    </row>
    <row r="4" spans="1:13" x14ac:dyDescent="0.2">
      <c r="A4" s="7" t="s">
        <v>9</v>
      </c>
      <c r="B4" s="5">
        <v>1044</v>
      </c>
      <c r="C4" t="s">
        <v>19</v>
      </c>
      <c r="D4" t="s">
        <v>24</v>
      </c>
      <c r="E4" s="8">
        <v>34</v>
      </c>
      <c r="F4" s="8">
        <v>657</v>
      </c>
      <c r="G4" s="8">
        <v>793</v>
      </c>
      <c r="H4" s="8">
        <f t="shared" si="0"/>
        <v>136</v>
      </c>
      <c r="I4" s="6">
        <v>178</v>
      </c>
      <c r="J4">
        <f t="shared" si="1"/>
        <v>24208</v>
      </c>
      <c r="K4" s="6">
        <v>12</v>
      </c>
      <c r="L4" s="3">
        <f t="shared" si="2"/>
        <v>2905</v>
      </c>
      <c r="M4" s="3">
        <f t="shared" si="3"/>
        <v>27113</v>
      </c>
    </row>
    <row r="5" spans="1:13" x14ac:dyDescent="0.2">
      <c r="A5" s="7" t="s">
        <v>10</v>
      </c>
      <c r="B5" s="5">
        <v>8600</v>
      </c>
      <c r="C5" t="s">
        <v>17</v>
      </c>
      <c r="D5" t="s">
        <v>21</v>
      </c>
      <c r="E5" s="8">
        <v>12</v>
      </c>
      <c r="F5" s="8">
        <v>3312</v>
      </c>
      <c r="G5" s="8">
        <v>3353</v>
      </c>
      <c r="H5" s="8">
        <f t="shared" si="0"/>
        <v>41</v>
      </c>
      <c r="I5" s="6">
        <v>176</v>
      </c>
      <c r="J5">
        <f t="shared" si="1"/>
        <v>7216</v>
      </c>
      <c r="K5" s="6">
        <v>12</v>
      </c>
      <c r="L5" s="3">
        <f t="shared" si="2"/>
        <v>866</v>
      </c>
      <c r="M5" s="3">
        <f t="shared" si="3"/>
        <v>8082</v>
      </c>
    </row>
    <row r="6" spans="1:13" x14ac:dyDescent="0.2">
      <c r="A6" s="7" t="s">
        <v>11</v>
      </c>
      <c r="B6" s="5">
        <v>1133</v>
      </c>
      <c r="C6" t="s">
        <v>19</v>
      </c>
      <c r="D6" t="s">
        <v>20</v>
      </c>
      <c r="E6" s="8">
        <v>43</v>
      </c>
      <c r="F6" s="8">
        <v>356</v>
      </c>
      <c r="G6" s="8">
        <v>379</v>
      </c>
      <c r="H6" s="8">
        <f t="shared" si="0"/>
        <v>23</v>
      </c>
      <c r="I6" s="6">
        <v>178</v>
      </c>
      <c r="J6">
        <f t="shared" si="1"/>
        <v>4094</v>
      </c>
      <c r="K6" s="6">
        <v>12</v>
      </c>
      <c r="L6" s="3">
        <f t="shared" si="2"/>
        <v>492</v>
      </c>
      <c r="M6" s="3">
        <f t="shared" si="3"/>
        <v>4586</v>
      </c>
    </row>
    <row r="7" spans="1:13" x14ac:dyDescent="0.2">
      <c r="A7" s="7" t="s">
        <v>12</v>
      </c>
      <c r="B7" s="5">
        <v>4010</v>
      </c>
      <c r="C7" t="s">
        <v>18</v>
      </c>
      <c r="D7" t="s">
        <v>25</v>
      </c>
      <c r="E7" s="8">
        <v>23</v>
      </c>
      <c r="F7" s="8">
        <v>219</v>
      </c>
      <c r="G7" s="8">
        <v>237</v>
      </c>
      <c r="H7" s="8">
        <f t="shared" si="0"/>
        <v>18</v>
      </c>
      <c r="I7" s="6">
        <v>175</v>
      </c>
      <c r="J7">
        <f t="shared" si="1"/>
        <v>3150</v>
      </c>
      <c r="K7" s="6">
        <v>12</v>
      </c>
      <c r="L7" s="3">
        <f t="shared" si="2"/>
        <v>378</v>
      </c>
      <c r="M7" s="3">
        <f t="shared" si="3"/>
        <v>3528</v>
      </c>
    </row>
    <row r="8" spans="1:13" x14ac:dyDescent="0.2">
      <c r="A8" s="7" t="s">
        <v>13</v>
      </c>
      <c r="B8" s="5">
        <v>1051</v>
      </c>
      <c r="C8" t="s">
        <v>19</v>
      </c>
      <c r="D8" t="s">
        <v>26</v>
      </c>
      <c r="E8" s="8">
        <v>34</v>
      </c>
      <c r="F8" s="8">
        <v>1561</v>
      </c>
      <c r="G8" s="8">
        <v>1590</v>
      </c>
      <c r="H8" s="8">
        <f t="shared" si="0"/>
        <v>29</v>
      </c>
      <c r="I8" s="6">
        <v>178</v>
      </c>
      <c r="J8">
        <f t="shared" si="1"/>
        <v>5162</v>
      </c>
      <c r="K8" s="6">
        <v>12</v>
      </c>
      <c r="L8" s="3">
        <f t="shared" si="2"/>
        <v>620</v>
      </c>
      <c r="M8" s="3">
        <f t="shared" si="3"/>
        <v>5782</v>
      </c>
    </row>
    <row r="9" spans="1:13" x14ac:dyDescent="0.2">
      <c r="A9" s="7" t="s">
        <v>14</v>
      </c>
      <c r="B9" s="5">
        <v>4005</v>
      </c>
      <c r="C9" t="s">
        <v>18</v>
      </c>
      <c r="D9" t="s">
        <v>27</v>
      </c>
      <c r="E9" s="8">
        <v>10</v>
      </c>
      <c r="F9" s="8">
        <v>376</v>
      </c>
      <c r="G9" s="8">
        <v>410</v>
      </c>
      <c r="H9" s="8">
        <f t="shared" si="0"/>
        <v>34</v>
      </c>
      <c r="I9" s="6">
        <v>175</v>
      </c>
      <c r="J9">
        <f t="shared" si="1"/>
        <v>5950</v>
      </c>
      <c r="K9" s="6">
        <v>12</v>
      </c>
      <c r="L9" s="3">
        <f t="shared" si="2"/>
        <v>714</v>
      </c>
      <c r="M9" s="3">
        <f t="shared" si="3"/>
        <v>6664</v>
      </c>
    </row>
    <row r="10" spans="1:13" x14ac:dyDescent="0.2">
      <c r="A10" s="7" t="s">
        <v>15</v>
      </c>
      <c r="B10" s="5">
        <v>1131</v>
      </c>
      <c r="C10" t="s">
        <v>19</v>
      </c>
      <c r="D10" t="s">
        <v>28</v>
      </c>
      <c r="E10" s="8">
        <v>2</v>
      </c>
      <c r="F10" s="8">
        <v>3456</v>
      </c>
      <c r="G10" s="8">
        <v>3467</v>
      </c>
      <c r="H10" s="8">
        <f t="shared" si="0"/>
        <v>11</v>
      </c>
      <c r="I10" s="6">
        <v>178</v>
      </c>
      <c r="J10">
        <f t="shared" si="1"/>
        <v>1958</v>
      </c>
      <c r="K10" s="6">
        <v>12</v>
      </c>
      <c r="L10" s="3">
        <f t="shared" si="2"/>
        <v>235</v>
      </c>
      <c r="M10" s="3">
        <f t="shared" si="3"/>
        <v>2193</v>
      </c>
    </row>
    <row r="11" spans="1:13" x14ac:dyDescent="0.2">
      <c r="A11" s="7" t="s">
        <v>16</v>
      </c>
      <c r="B11" s="5">
        <v>1081</v>
      </c>
      <c r="C11" s="2" t="s">
        <v>19</v>
      </c>
      <c r="D11" t="s">
        <v>29</v>
      </c>
      <c r="E11" s="8">
        <v>3</v>
      </c>
      <c r="F11" s="8">
        <v>2041</v>
      </c>
      <c r="G11" s="8">
        <v>2073</v>
      </c>
      <c r="H11" s="8">
        <f t="shared" si="0"/>
        <v>32</v>
      </c>
      <c r="I11" s="6">
        <v>178</v>
      </c>
      <c r="J11">
        <f t="shared" si="1"/>
        <v>5696</v>
      </c>
      <c r="K11" s="6">
        <v>12</v>
      </c>
      <c r="L11" s="3">
        <f t="shared" si="2"/>
        <v>684</v>
      </c>
      <c r="M11" s="3">
        <f t="shared" si="3"/>
        <v>6380</v>
      </c>
    </row>
  </sheetData>
  <phoneticPr fontId="1" type="noConversion"/>
  <pageMargins left="0.75" right="0.75" top="1" bottom="1" header="0.5" footer="0.5"/>
  <pageSetup paperSize="9" scale="120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ORÜRT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SieglerGábor</dc:creator>
  <cp:lastModifiedBy>Zsuzsa Szalayné Tahy</cp:lastModifiedBy>
  <cp:lastPrinted>2003-05-13T13:23:50Z</cp:lastPrinted>
  <dcterms:created xsi:type="dcterms:W3CDTF">2002-12-24T11:35:31Z</dcterms:created>
  <dcterms:modified xsi:type="dcterms:W3CDTF">2024-12-31T10:22:44Z</dcterms:modified>
</cp:coreProperties>
</file>